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ело" sheetId="1" state="visible" r:id="rId2"/>
    <sheet name="город " sheetId="2" state="visible" r:id="rId3"/>
    <sheet name="Лист3" sheetId="3" state="visible" r:id="rId4"/>
  </sheets>
  <externalReferences>
    <externalReference r:id="rId5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<sst xmlns="http://schemas.openxmlformats.org/spreadsheetml/2006/main" count="156" uniqueCount="82">
  <si>
    <t xml:space="preserve">Комплектование на начало 2025-2026  учебного года по общеобразовательным учреждениям, расположенным в сельской местности муниципального района Учалинский район РБ</t>
  </si>
  <si>
    <t xml:space="preserve">СОШ</t>
  </si>
  <si>
    <t xml:space="preserve">I ступень обучения</t>
  </si>
  <si>
    <t xml:space="preserve">Итого классов по I ступени обучения</t>
  </si>
  <si>
    <t xml:space="preserve">Итого классов-комплектов по I ступени обучения</t>
  </si>
  <si>
    <t xml:space="preserve">II ступень обучения</t>
  </si>
  <si>
    <t xml:space="preserve">III ступень обучения</t>
  </si>
  <si>
    <t xml:space="preserve">ИТОГО
обучающихся</t>
  </si>
  <si>
    <t xml:space="preserve">ИТОГО
классов комплектов</t>
  </si>
  <si>
    <t xml:space="preserve">Средняя наполняемость</t>
  </si>
  <si>
    <t xml:space="preserve">Из общего количества классов комплектов число классов комплектов  на II-III ступенях обучения с наполняемостью:</t>
  </si>
  <si>
    <t xml:space="preserve"> </t>
  </si>
  <si>
    <t xml:space="preserve">1а</t>
  </si>
  <si>
    <t xml:space="preserve">1б</t>
  </si>
  <si>
    <t xml:space="preserve">1в</t>
  </si>
  <si>
    <t xml:space="preserve">2а</t>
  </si>
  <si>
    <t xml:space="preserve">2б</t>
  </si>
  <si>
    <t xml:space="preserve">2в</t>
  </si>
  <si>
    <t xml:space="preserve">3а</t>
  </si>
  <si>
    <t xml:space="preserve">3б</t>
  </si>
  <si>
    <t xml:space="preserve">3в</t>
  </si>
  <si>
    <t xml:space="preserve">4а</t>
  </si>
  <si>
    <t xml:space="preserve">4б</t>
  </si>
  <si>
    <t xml:space="preserve">4в</t>
  </si>
  <si>
    <t xml:space="preserve">5а</t>
  </si>
  <si>
    <t xml:space="preserve">5б</t>
  </si>
  <si>
    <t xml:space="preserve">5в</t>
  </si>
  <si>
    <t xml:space="preserve">6а</t>
  </si>
  <si>
    <t xml:space="preserve">6б</t>
  </si>
  <si>
    <t xml:space="preserve">6в</t>
  </si>
  <si>
    <t xml:space="preserve">7а</t>
  </si>
  <si>
    <t xml:space="preserve">7б</t>
  </si>
  <si>
    <t xml:space="preserve">7в</t>
  </si>
  <si>
    <t xml:space="preserve">8а</t>
  </si>
  <si>
    <t xml:space="preserve">8б</t>
  </si>
  <si>
    <t xml:space="preserve">8в</t>
  </si>
  <si>
    <t xml:space="preserve">9а</t>
  </si>
  <si>
    <t xml:space="preserve">9б</t>
  </si>
  <si>
    <t xml:space="preserve">9В</t>
  </si>
  <si>
    <t xml:space="preserve">10а</t>
  </si>
  <si>
    <t xml:space="preserve">10б</t>
  </si>
  <si>
    <t xml:space="preserve">…</t>
  </si>
  <si>
    <t xml:space="preserve">11а</t>
  </si>
  <si>
    <t xml:space="preserve">11б</t>
  </si>
  <si>
    <t xml:space="preserve">ИТОГО</t>
  </si>
  <si>
    <t xml:space="preserve">ООШ</t>
  </si>
  <si>
    <t xml:space="preserve">ИТОГО обучающихся</t>
  </si>
  <si>
    <t xml:space="preserve">Руководитель </t>
  </si>
  <si>
    <t xml:space="preserve">Комплектование на начало 2025-2026 учебного года по общеобразовательным учреждениям, расположенным в городской местности муниципального района Учалинский район РБ</t>
  </si>
  <si>
    <t xml:space="preserve">Из общего количества классов комплектов число классов комплектов с наполняемостью:</t>
  </si>
  <si>
    <t xml:space="preserve">Наименование ОУ</t>
  </si>
  <si>
    <t xml:space="preserve">1г</t>
  </si>
  <si>
    <t xml:space="preserve">1д</t>
  </si>
  <si>
    <t xml:space="preserve">1е</t>
  </si>
  <si>
    <t xml:space="preserve">1ж</t>
  </si>
  <si>
    <t xml:space="preserve">2г</t>
  </si>
  <si>
    <t xml:space="preserve">2д</t>
  </si>
  <si>
    <t xml:space="preserve">2е</t>
  </si>
  <si>
    <t xml:space="preserve">2ж</t>
  </si>
  <si>
    <t xml:space="preserve">3г</t>
  </si>
  <si>
    <t xml:space="preserve">3д</t>
  </si>
  <si>
    <t xml:space="preserve">3е</t>
  </si>
  <si>
    <t xml:space="preserve">3ж</t>
  </si>
  <si>
    <t xml:space="preserve">4г</t>
  </si>
  <si>
    <t xml:space="preserve">4д</t>
  </si>
  <si>
    <t xml:space="preserve">4е</t>
  </si>
  <si>
    <t xml:space="preserve">5г</t>
  </si>
  <si>
    <t xml:space="preserve">5д</t>
  </si>
  <si>
    <t xml:space="preserve">5е</t>
  </si>
  <si>
    <t xml:space="preserve">6г</t>
  </si>
  <si>
    <t xml:space="preserve">6д</t>
  </si>
  <si>
    <t xml:space="preserve">7г</t>
  </si>
  <si>
    <t xml:space="preserve">7д</t>
  </si>
  <si>
    <t xml:space="preserve">8г</t>
  </si>
  <si>
    <t xml:space="preserve">8д</t>
  </si>
  <si>
    <t xml:space="preserve">9в</t>
  </si>
  <si>
    <t xml:space="preserve">9г</t>
  </si>
  <si>
    <t xml:space="preserve">9д</t>
  </si>
  <si>
    <t xml:space="preserve">10в</t>
  </si>
  <si>
    <t xml:space="preserve">11в</t>
  </si>
  <si>
    <t xml:space="preserve">МБОУ Полилингвальная многопрофильная школа №9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</si>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</sst>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"/>
    <numFmt numFmtId="167" formatCode="0.0000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Calibri"/>
      <family val="0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b val="true"/>
      <sz val="11"/>
      <color rgb="FF000000"/>
      <name val="Calibri"/>
      <family val="0"/>
      <charset val="204"/>
    </font>
    <font>
      <b val="true"/>
      <sz val="11"/>
      <name val="Arial Cyr"/>
      <family val="0"/>
      <charset val="204"/>
    </font>
    <font>
      <b val="true"/>
      <sz val="11"/>
      <name val="Times New Roman"/>
      <family val="0"/>
      <charset val="204"/>
    </font>
    <font>
      <sz val="8"/>
      <name val="Arial Cyr"/>
      <family val="0"/>
      <charset val="204"/>
    </font>
    <font>
      <b val="true"/>
      <sz val="10"/>
      <name val="Arial Cyr"/>
      <family val="0"/>
      <charset val="204"/>
    </font>
    <font>
      <sz val="9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0"/>
      <name val="Times New Roman"/>
      <family val="0"/>
      <charset val="204"/>
    </font>
    <font>
      <sz val="8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7" fontId="8" fillId="0" borderId="2" xfId="0" applyFont="true" applyBorder="true" applyAlignment="true" applyProtection="false">
      <alignment horizontal="general" vertical="bottom" textRotation="0" wrapText="false" indent="0" shrinkToFit="tru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 2" xfId="20"/>
    <cellStyle name="Обычный 5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externalLink" Target="externalLinks/externalLink1.xml"/><Relationship Id="rId6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&#1050;&#1086;&#1084;&#1087;&#1083;&#1077;&#1082;&#1090;&#1086;&#1074;&#1072;&#1085;&#1080;&#1077;%20%20&#1052;&#1056;%20&#1059;&#1095;&#1072;&#1083;&#1080;&#1085;&#1089;&#1082;&#1080;&#1081;%20&#1088;&#1072;&#1081;&#1086;&#1085;%20&#1056;&#1041;%20&#1052;&#1054;&#1056;&#1041;%20&#1089;&#1077;&#1085;&#1090;&#1103;&#1073;&#1088;&#1100;%20&#1080;&#1089;&#1087;&#1088;%20&#1089;&#1090;&#1088;&#1091;&#1082;&#1090;&#1091;&#1088;&#1072;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омплектование село"/>
      <sheetName val="комплетование город "/>
      <sheetName val="оу"/>
      <sheetName val="село"/>
      <sheetName val="город"/>
      <sheetName val="структура ПЕД ОУ город "/>
      <sheetName val="структура ПЕД ОУ село"/>
      <sheetName val="структура ПЕД ОУ малокомп"/>
      <sheetName val="структура ПЕД ОУ филиал"/>
      <sheetName val="структура ПЕД ОУ ВСЕГО"/>
      <sheetName val="Лист1"/>
      <sheetName val="Лист2"/>
    </sheetNames>
    <sheetDataSet>
      <sheetData sheetId="0"/>
      <sheetData sheetId="1">
        <row r="10">
          <cell r="BL1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U25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Q2" activeCellId="0" sqref="Q2"/>
    </sheetView>
  </sheetViews>
  <sheetFormatPr defaultColWidth="9.1484375" defaultRowHeight="14.4" zeroHeight="false" outlineLevelRow="0" outlineLevelCol="0"/>
  <cols>
    <col collapsed="false" customWidth="true" hidden="true" outlineLevel="0" max="1" min="1" style="1" width="9"/>
    <col collapsed="false" customWidth="true" hidden="false" outlineLevel="0" max="2" min="2" style="1" width="30.01"/>
    <col collapsed="false" customWidth="true" hidden="false" outlineLevel="0" max="3" min="3" style="1" width="6.42"/>
    <col collapsed="false" customWidth="true" hidden="false" outlineLevel="0" max="4" min="4" style="1" width="5.14"/>
    <col collapsed="false" customWidth="true" hidden="false" outlineLevel="0" max="5" min="5" style="1" width="3.71"/>
    <col collapsed="false" customWidth="true" hidden="false" outlineLevel="0" max="6" min="6" style="1" width="4.58"/>
    <col collapsed="false" customWidth="true" hidden="false" outlineLevel="0" max="8" min="7" style="1" width="3.71"/>
    <col collapsed="false" customWidth="true" hidden="false" outlineLevel="0" max="9" min="9" style="1" width="4.58"/>
    <col collapsed="false" customWidth="true" hidden="false" outlineLevel="0" max="11" min="10" style="1" width="3.71"/>
    <col collapsed="false" customWidth="true" hidden="false" outlineLevel="0" max="12" min="12" style="1" width="4.58"/>
    <col collapsed="false" customWidth="true" hidden="false" outlineLevel="0" max="14" min="13" style="1" width="3.71"/>
    <col collapsed="false" customWidth="true" hidden="false" outlineLevel="0" max="15" min="15" style="2" width="6.58"/>
    <col collapsed="false" customWidth="true" hidden="false" outlineLevel="0" max="16" min="16" style="2" width="6.85"/>
    <col collapsed="false" customWidth="true" hidden="false" outlineLevel="0" max="17" min="17" style="1" width="5.28"/>
    <col collapsed="false" customWidth="true" hidden="false" outlineLevel="0" max="18" min="18" style="1" width="6.28"/>
    <col collapsed="false" customWidth="true" hidden="false" outlineLevel="0" max="19" min="19" style="1" width="5.85"/>
    <col collapsed="false" customWidth="true" hidden="false" outlineLevel="0" max="20" min="20" style="1" width="4.58"/>
    <col collapsed="false" customWidth="true" hidden="false" outlineLevel="0" max="22" min="21" style="1" width="3.71"/>
    <col collapsed="false" customWidth="true" hidden="false" outlineLevel="0" max="23" min="23" style="1" width="5.01"/>
    <col collapsed="false" customWidth="true" hidden="false" outlineLevel="0" max="25" min="24" style="1" width="3.71"/>
    <col collapsed="false" customWidth="true" hidden="false" outlineLevel="0" max="26" min="26" style="1" width="4.29"/>
    <col collapsed="false" customWidth="true" hidden="false" outlineLevel="0" max="27" min="27" style="1" width="4.43"/>
    <col collapsed="false" customWidth="true" hidden="false" outlineLevel="0" max="28" min="28" style="1" width="3.71"/>
    <col collapsed="false" customWidth="true" hidden="false" outlineLevel="0" max="29" min="29" style="1" width="4.58"/>
    <col collapsed="false" customWidth="true" hidden="false" outlineLevel="0" max="31" min="30" style="1" width="3.71"/>
    <col collapsed="false" customWidth="true" hidden="false" outlineLevel="0" max="32" min="32" style="1" width="6.71"/>
    <col collapsed="false" customWidth="true" hidden="false" outlineLevel="0" max="33" min="33" style="1" width="6.28"/>
    <col collapsed="false" customWidth="true" hidden="false" outlineLevel="0" max="34" min="34" style="1" width="6.01"/>
    <col collapsed="false" customWidth="true" hidden="false" outlineLevel="0" max="35" min="35" style="1" width="6.85"/>
    <col collapsed="false" customWidth="true" hidden="false" outlineLevel="0" max="37" min="36" style="1" width="3.99"/>
    <col collapsed="false" customWidth="true" hidden="false" outlineLevel="0" max="38" min="38" style="1" width="11.29"/>
    <col collapsed="false" customWidth="true" hidden="false" outlineLevel="0" max="39" min="39" style="1" width="5.58"/>
    <col collapsed="false" customWidth="true" hidden="false" outlineLevel="0" max="40" min="40" style="1" width="9.29"/>
    <col collapsed="false" customWidth="true" hidden="false" outlineLevel="0" max="46" min="41" style="1" width="3.42"/>
    <col collapsed="false" customWidth="true" hidden="false" outlineLevel="0" max="47" min="47" style="1" width="3.99"/>
    <col collapsed="false" customWidth="true" hidden="false" outlineLevel="0" max="48" min="48" style="1" width="7.58"/>
    <col collapsed="false" customWidth="false" hidden="false" outlineLevel="0" max="256" min="49" style="1" width="9.13"/>
    <col collapsed="false" customWidth="true" hidden="true" outlineLevel="0" max="257" min="257" style="1" width="9"/>
    <col collapsed="false" customWidth="true" hidden="false" outlineLevel="0" max="258" min="258" style="1" width="30.01"/>
    <col collapsed="false" customWidth="true" hidden="false" outlineLevel="0" max="259" min="259" style="1" width="6.42"/>
    <col collapsed="false" customWidth="true" hidden="false" outlineLevel="0" max="260" min="260" style="1" width="5.14"/>
    <col collapsed="false" customWidth="true" hidden="false" outlineLevel="0" max="261" min="261" style="1" width="3.71"/>
    <col collapsed="false" customWidth="true" hidden="false" outlineLevel="0" max="262" min="262" style="1" width="4.58"/>
    <col collapsed="false" customWidth="true" hidden="false" outlineLevel="0" max="264" min="263" style="1" width="3.71"/>
    <col collapsed="false" customWidth="true" hidden="false" outlineLevel="0" max="265" min="265" style="1" width="4.58"/>
    <col collapsed="false" customWidth="true" hidden="false" outlineLevel="0" max="267" min="266" style="1" width="3.71"/>
    <col collapsed="false" customWidth="true" hidden="false" outlineLevel="0" max="268" min="268" style="1" width="4.58"/>
    <col collapsed="false" customWidth="true" hidden="false" outlineLevel="0" max="270" min="269" style="1" width="3.71"/>
    <col collapsed="false" customWidth="true" hidden="false" outlineLevel="0" max="271" min="271" style="1" width="6.58"/>
    <col collapsed="false" customWidth="true" hidden="false" outlineLevel="0" max="272" min="272" style="1" width="8.86"/>
    <col collapsed="false" customWidth="true" hidden="false" outlineLevel="0" max="273" min="273" style="1" width="5.28"/>
    <col collapsed="false" customWidth="true" hidden="false" outlineLevel="0" max="274" min="274" style="1" width="6.28"/>
    <col collapsed="false" customWidth="true" hidden="false" outlineLevel="0" max="275" min="275" style="1" width="5.85"/>
    <col collapsed="false" customWidth="true" hidden="false" outlineLevel="0" max="276" min="276" style="1" width="4.58"/>
    <col collapsed="false" customWidth="true" hidden="false" outlineLevel="0" max="278" min="277" style="1" width="3.71"/>
    <col collapsed="false" customWidth="true" hidden="false" outlineLevel="0" max="279" min="279" style="1" width="5.01"/>
    <col collapsed="false" customWidth="true" hidden="false" outlineLevel="0" max="281" min="280" style="1" width="3.71"/>
    <col collapsed="false" customWidth="true" hidden="false" outlineLevel="0" max="282" min="282" style="1" width="4.29"/>
    <col collapsed="false" customWidth="true" hidden="false" outlineLevel="0" max="283" min="283" style="1" width="4.43"/>
    <col collapsed="false" customWidth="true" hidden="false" outlineLevel="0" max="284" min="284" style="1" width="3.71"/>
    <col collapsed="false" customWidth="true" hidden="false" outlineLevel="0" max="285" min="285" style="1" width="4.58"/>
    <col collapsed="false" customWidth="true" hidden="false" outlineLevel="0" max="287" min="286" style="1" width="3.71"/>
    <col collapsed="false" customWidth="true" hidden="false" outlineLevel="0" max="288" min="288" style="1" width="6.71"/>
    <col collapsed="false" customWidth="true" hidden="false" outlineLevel="0" max="289" min="289" style="1" width="6.28"/>
    <col collapsed="false" customWidth="true" hidden="false" outlineLevel="0" max="290" min="290" style="1" width="6.01"/>
    <col collapsed="false" customWidth="true" hidden="false" outlineLevel="0" max="291" min="291" style="1" width="6.85"/>
    <col collapsed="false" customWidth="true" hidden="false" outlineLevel="0" max="293" min="292" style="1" width="3.99"/>
    <col collapsed="false" customWidth="true" hidden="false" outlineLevel="0" max="294" min="294" style="1" width="8.58"/>
    <col collapsed="false" customWidth="true" hidden="false" outlineLevel="0" max="295" min="295" style="1" width="5.58"/>
    <col collapsed="false" customWidth="true" hidden="false" outlineLevel="0" max="296" min="296" style="1" width="8.14"/>
    <col collapsed="false" customWidth="true" hidden="false" outlineLevel="0" max="302" min="297" style="1" width="3.42"/>
    <col collapsed="false" customWidth="true" hidden="false" outlineLevel="0" max="303" min="303" style="1" width="3.99"/>
    <col collapsed="false" customWidth="true" hidden="false" outlineLevel="0" max="304" min="304" style="1" width="7.58"/>
    <col collapsed="false" customWidth="false" hidden="false" outlineLevel="0" max="512" min="305" style="1" width="9.13"/>
    <col collapsed="false" customWidth="true" hidden="true" outlineLevel="0" max="513" min="513" style="1" width="9"/>
    <col collapsed="false" customWidth="true" hidden="false" outlineLevel="0" max="514" min="514" style="1" width="30.01"/>
    <col collapsed="false" customWidth="true" hidden="false" outlineLevel="0" max="515" min="515" style="1" width="6.42"/>
    <col collapsed="false" customWidth="true" hidden="false" outlineLevel="0" max="516" min="516" style="1" width="5.14"/>
    <col collapsed="false" customWidth="true" hidden="false" outlineLevel="0" max="517" min="517" style="1" width="3.71"/>
    <col collapsed="false" customWidth="true" hidden="false" outlineLevel="0" max="518" min="518" style="1" width="4.58"/>
    <col collapsed="false" customWidth="true" hidden="false" outlineLevel="0" max="520" min="519" style="1" width="3.71"/>
    <col collapsed="false" customWidth="true" hidden="false" outlineLevel="0" max="521" min="521" style="1" width="4.58"/>
    <col collapsed="false" customWidth="true" hidden="false" outlineLevel="0" max="523" min="522" style="1" width="3.71"/>
    <col collapsed="false" customWidth="true" hidden="false" outlineLevel="0" max="524" min="524" style="1" width="4.58"/>
    <col collapsed="false" customWidth="true" hidden="false" outlineLevel="0" max="526" min="525" style="1" width="3.71"/>
    <col collapsed="false" customWidth="true" hidden="false" outlineLevel="0" max="527" min="527" style="1" width="6.58"/>
    <col collapsed="false" customWidth="true" hidden="false" outlineLevel="0" max="528" min="528" style="1" width="8.86"/>
    <col collapsed="false" customWidth="true" hidden="false" outlineLevel="0" max="529" min="529" style="1" width="5.28"/>
    <col collapsed="false" customWidth="true" hidden="false" outlineLevel="0" max="530" min="530" style="1" width="6.28"/>
    <col collapsed="false" customWidth="true" hidden="false" outlineLevel="0" max="531" min="531" style="1" width="5.85"/>
    <col collapsed="false" customWidth="true" hidden="false" outlineLevel="0" max="532" min="532" style="1" width="4.58"/>
    <col collapsed="false" customWidth="true" hidden="false" outlineLevel="0" max="534" min="533" style="1" width="3.71"/>
    <col collapsed="false" customWidth="true" hidden="false" outlineLevel="0" max="535" min="535" style="1" width="5.01"/>
    <col collapsed="false" customWidth="true" hidden="false" outlineLevel="0" max="537" min="536" style="1" width="3.71"/>
    <col collapsed="false" customWidth="true" hidden="false" outlineLevel="0" max="538" min="538" style="1" width="4.29"/>
    <col collapsed="false" customWidth="true" hidden="false" outlineLevel="0" max="539" min="539" style="1" width="4.43"/>
    <col collapsed="false" customWidth="true" hidden="false" outlineLevel="0" max="540" min="540" style="1" width="3.71"/>
    <col collapsed="false" customWidth="true" hidden="false" outlineLevel="0" max="541" min="541" style="1" width="4.58"/>
    <col collapsed="false" customWidth="true" hidden="false" outlineLevel="0" max="543" min="542" style="1" width="3.71"/>
    <col collapsed="false" customWidth="true" hidden="false" outlineLevel="0" max="544" min="544" style="1" width="6.71"/>
    <col collapsed="false" customWidth="true" hidden="false" outlineLevel="0" max="545" min="545" style="1" width="6.28"/>
    <col collapsed="false" customWidth="true" hidden="false" outlineLevel="0" max="546" min="546" style="1" width="6.01"/>
    <col collapsed="false" customWidth="true" hidden="false" outlineLevel="0" max="547" min="547" style="1" width="6.85"/>
    <col collapsed="false" customWidth="true" hidden="false" outlineLevel="0" max="549" min="548" style="1" width="3.99"/>
    <col collapsed="false" customWidth="true" hidden="false" outlineLevel="0" max="550" min="550" style="1" width="8.58"/>
    <col collapsed="false" customWidth="true" hidden="false" outlineLevel="0" max="551" min="551" style="1" width="5.58"/>
    <col collapsed="false" customWidth="true" hidden="false" outlineLevel="0" max="552" min="552" style="1" width="8.14"/>
    <col collapsed="false" customWidth="true" hidden="false" outlineLevel="0" max="558" min="553" style="1" width="3.42"/>
    <col collapsed="false" customWidth="true" hidden="false" outlineLevel="0" max="559" min="559" style="1" width="3.99"/>
    <col collapsed="false" customWidth="true" hidden="false" outlineLevel="0" max="560" min="560" style="1" width="7.58"/>
    <col collapsed="false" customWidth="false" hidden="false" outlineLevel="0" max="768" min="561" style="1" width="9.13"/>
    <col collapsed="false" customWidth="true" hidden="true" outlineLevel="0" max="769" min="769" style="1" width="9"/>
    <col collapsed="false" customWidth="true" hidden="false" outlineLevel="0" max="770" min="770" style="1" width="30.01"/>
    <col collapsed="false" customWidth="true" hidden="false" outlineLevel="0" max="771" min="771" style="1" width="6.42"/>
    <col collapsed="false" customWidth="true" hidden="false" outlineLevel="0" max="772" min="772" style="1" width="5.14"/>
    <col collapsed="false" customWidth="true" hidden="false" outlineLevel="0" max="773" min="773" style="1" width="3.71"/>
    <col collapsed="false" customWidth="true" hidden="false" outlineLevel="0" max="774" min="774" style="1" width="4.58"/>
    <col collapsed="false" customWidth="true" hidden="false" outlineLevel="0" max="776" min="775" style="1" width="3.71"/>
    <col collapsed="false" customWidth="true" hidden="false" outlineLevel="0" max="777" min="777" style="1" width="4.58"/>
    <col collapsed="false" customWidth="true" hidden="false" outlineLevel="0" max="779" min="778" style="1" width="3.71"/>
    <col collapsed="false" customWidth="true" hidden="false" outlineLevel="0" max="780" min="780" style="1" width="4.58"/>
    <col collapsed="false" customWidth="true" hidden="false" outlineLevel="0" max="782" min="781" style="1" width="3.71"/>
    <col collapsed="false" customWidth="true" hidden="false" outlineLevel="0" max="783" min="783" style="1" width="6.58"/>
    <col collapsed="false" customWidth="true" hidden="false" outlineLevel="0" max="784" min="784" style="1" width="8.86"/>
    <col collapsed="false" customWidth="true" hidden="false" outlineLevel="0" max="785" min="785" style="1" width="5.28"/>
    <col collapsed="false" customWidth="true" hidden="false" outlineLevel="0" max="786" min="786" style="1" width="6.28"/>
    <col collapsed="false" customWidth="true" hidden="false" outlineLevel="0" max="787" min="787" style="1" width="5.85"/>
    <col collapsed="false" customWidth="true" hidden="false" outlineLevel="0" max="788" min="788" style="1" width="4.58"/>
    <col collapsed="false" customWidth="true" hidden="false" outlineLevel="0" max="790" min="789" style="1" width="3.71"/>
    <col collapsed="false" customWidth="true" hidden="false" outlineLevel="0" max="791" min="791" style="1" width="5.01"/>
    <col collapsed="false" customWidth="true" hidden="false" outlineLevel="0" max="793" min="792" style="1" width="3.71"/>
    <col collapsed="false" customWidth="true" hidden="false" outlineLevel="0" max="794" min="794" style="1" width="4.29"/>
    <col collapsed="false" customWidth="true" hidden="false" outlineLevel="0" max="795" min="795" style="1" width="4.43"/>
    <col collapsed="false" customWidth="true" hidden="false" outlineLevel="0" max="796" min="796" style="1" width="3.71"/>
    <col collapsed="false" customWidth="true" hidden="false" outlineLevel="0" max="797" min="797" style="1" width="4.58"/>
    <col collapsed="false" customWidth="true" hidden="false" outlineLevel="0" max="799" min="798" style="1" width="3.71"/>
    <col collapsed="false" customWidth="true" hidden="false" outlineLevel="0" max="800" min="800" style="1" width="6.71"/>
    <col collapsed="false" customWidth="true" hidden="false" outlineLevel="0" max="801" min="801" style="1" width="6.28"/>
    <col collapsed="false" customWidth="true" hidden="false" outlineLevel="0" max="802" min="802" style="1" width="6.01"/>
    <col collapsed="false" customWidth="true" hidden="false" outlineLevel="0" max="803" min="803" style="1" width="6.85"/>
    <col collapsed="false" customWidth="true" hidden="false" outlineLevel="0" max="805" min="804" style="1" width="3.99"/>
    <col collapsed="false" customWidth="true" hidden="false" outlineLevel="0" max="806" min="806" style="1" width="8.58"/>
    <col collapsed="false" customWidth="true" hidden="false" outlineLevel="0" max="807" min="807" style="1" width="5.58"/>
    <col collapsed="false" customWidth="true" hidden="false" outlineLevel="0" max="808" min="808" style="1" width="8.14"/>
    <col collapsed="false" customWidth="true" hidden="false" outlineLevel="0" max="814" min="809" style="1" width="3.42"/>
    <col collapsed="false" customWidth="true" hidden="false" outlineLevel="0" max="815" min="815" style="1" width="3.99"/>
    <col collapsed="false" customWidth="true" hidden="false" outlineLevel="0" max="816" min="816" style="1" width="7.58"/>
    <col collapsed="false" customWidth="false" hidden="false" outlineLevel="0" max="1024" min="817" style="1" width="9.13"/>
  </cols>
  <sheetData>
    <row r="1" customFormat="false" ht="48.75" hidden="false" customHeight="tru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customFormat="false" ht="126.75" hidden="false" customHeight="true" outlineLevel="0" collapsed="false">
      <c r="B2" s="4" t="s">
        <v>1</v>
      </c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 t="s">
        <v>3</v>
      </c>
      <c r="P2" s="6" t="s">
        <v>4</v>
      </c>
      <c r="Q2" s="5" t="s">
        <v>5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7" t="s">
        <v>6</v>
      </c>
      <c r="AG2" s="7"/>
      <c r="AH2" s="7"/>
      <c r="AI2" s="7"/>
      <c r="AJ2" s="7"/>
      <c r="AK2" s="7"/>
      <c r="AL2" s="8" t="s">
        <v>7</v>
      </c>
      <c r="AM2" s="8" t="s">
        <v>8</v>
      </c>
      <c r="AN2" s="8" t="s">
        <v>9</v>
      </c>
      <c r="AO2" s="5" t="s">
        <v>10</v>
      </c>
      <c r="AP2" s="5"/>
      <c r="AQ2" s="5"/>
      <c r="AR2" s="5"/>
      <c r="AS2" s="5"/>
      <c r="AT2" s="5"/>
      <c r="AU2" s="5"/>
    </row>
    <row r="3" customFormat="false" ht="14.4" hidden="false" customHeight="false" outlineLevel="0" collapsed="false"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10"/>
      <c r="P3" s="11"/>
      <c r="Q3" s="9" t="s">
        <v>24</v>
      </c>
      <c r="R3" s="9" t="s">
        <v>25</v>
      </c>
      <c r="S3" s="9" t="s">
        <v>26</v>
      </c>
      <c r="T3" s="9" t="s">
        <v>27</v>
      </c>
      <c r="U3" s="9" t="s">
        <v>28</v>
      </c>
      <c r="V3" s="9" t="s">
        <v>29</v>
      </c>
      <c r="W3" s="9" t="s">
        <v>30</v>
      </c>
      <c r="X3" s="9" t="s">
        <v>31</v>
      </c>
      <c r="Y3" s="9" t="s">
        <v>32</v>
      </c>
      <c r="Z3" s="9" t="s">
        <v>33</v>
      </c>
      <c r="AA3" s="9" t="s">
        <v>34</v>
      </c>
      <c r="AB3" s="9" t="s">
        <v>35</v>
      </c>
      <c r="AC3" s="9" t="s">
        <v>36</v>
      </c>
      <c r="AD3" s="9" t="s">
        <v>37</v>
      </c>
      <c r="AE3" s="12" t="s">
        <v>38</v>
      </c>
      <c r="AF3" s="13" t="s">
        <v>39</v>
      </c>
      <c r="AG3" s="14" t="s">
        <v>40</v>
      </c>
      <c r="AH3" s="9" t="s">
        <v>41</v>
      </c>
      <c r="AI3" s="9" t="s">
        <v>42</v>
      </c>
      <c r="AJ3" s="9" t="s">
        <v>43</v>
      </c>
      <c r="AK3" s="9" t="s">
        <v>41</v>
      </c>
      <c r="AL3" s="9"/>
      <c r="AM3" s="9"/>
      <c r="AN3" s="9"/>
      <c r="AO3" s="9" t="n">
        <v>7</v>
      </c>
      <c r="AP3" s="9" t="n">
        <v>6</v>
      </c>
      <c r="AQ3" s="9" t="n">
        <v>5</v>
      </c>
      <c r="AR3" s="9" t="n">
        <v>4</v>
      </c>
      <c r="AS3" s="9" t="n">
        <v>3</v>
      </c>
      <c r="AT3" s="9" t="n">
        <v>2</v>
      </c>
      <c r="AU3" s="9" t="n">
        <v>1</v>
      </c>
    </row>
    <row r="4" customFormat="false" ht="14.4" hidden="false" customHeight="false" outlineLevel="0" collapsed="false">
      <c r="P4" s="15"/>
      <c r="AF4" s="16"/>
      <c r="AM4" s="17"/>
      <c r="AN4" s="17"/>
      <c r="AO4" s="17"/>
      <c r="AP4" s="17"/>
      <c r="AQ4" s="17"/>
      <c r="AR4" s="17"/>
      <c r="AS4" s="17"/>
      <c r="AT4" s="17"/>
      <c r="AU4" s="17"/>
    </row>
    <row r="5" customFormat="false" ht="14.4" hidden="false" customHeight="false" outlineLevel="0" collapsed="false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9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20"/>
      <c r="AF5" s="21"/>
      <c r="AG5" s="22"/>
      <c r="AH5" s="17"/>
      <c r="AI5" s="17"/>
      <c r="AJ5" s="17"/>
      <c r="AK5" s="17"/>
      <c r="AL5" s="23" t="n">
        <f aca="false">SUM(C5:N5)+SUM(Q5:AK5)</f>
        <v>0</v>
      </c>
      <c r="AM5" s="17"/>
      <c r="AN5" s="24"/>
      <c r="AO5" s="17"/>
      <c r="AP5" s="17"/>
      <c r="AQ5" s="17"/>
      <c r="AR5" s="17"/>
      <c r="AS5" s="17"/>
      <c r="AT5" s="17"/>
      <c r="AU5" s="17"/>
    </row>
    <row r="6" customFormat="false" ht="14.4" hidden="false" customHeight="false" outlineLevel="0" collapsed="false">
      <c r="B6" s="1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8"/>
      <c r="P6" s="11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2"/>
      <c r="AF6" s="25"/>
      <c r="AG6" s="14"/>
      <c r="AH6" s="9"/>
      <c r="AI6" s="9"/>
      <c r="AJ6" s="9"/>
      <c r="AK6" s="9"/>
      <c r="AL6" s="23" t="n">
        <f aca="false">SUM(C6:N6)+SUM(Q6:AK6)</f>
        <v>0</v>
      </c>
      <c r="AM6" s="17"/>
      <c r="AN6" s="24"/>
      <c r="AO6" s="17"/>
      <c r="AP6" s="17"/>
      <c r="AQ6" s="17"/>
      <c r="AR6" s="17"/>
      <c r="AS6" s="17"/>
      <c r="AT6" s="17"/>
      <c r="AU6" s="17"/>
    </row>
    <row r="7" customFormat="false" ht="14.4" hidden="false" customHeight="false" outlineLevel="0" collapsed="false">
      <c r="B7" s="17" t="s">
        <v>44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  <c r="P7" s="19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20"/>
      <c r="AF7" s="21"/>
      <c r="AG7" s="22"/>
      <c r="AH7" s="17"/>
      <c r="AI7" s="17"/>
      <c r="AJ7" s="17"/>
      <c r="AK7" s="17"/>
      <c r="AL7" s="17"/>
      <c r="AM7" s="17"/>
      <c r="AN7" s="24"/>
      <c r="AO7" s="17"/>
      <c r="AP7" s="17"/>
      <c r="AQ7" s="17"/>
      <c r="AR7" s="17"/>
      <c r="AS7" s="17"/>
      <c r="AT7" s="17"/>
      <c r="AU7" s="17"/>
    </row>
    <row r="8" customFormat="false" ht="30.75" hidden="false" customHeight="true" outlineLevel="0" collapsed="false">
      <c r="B8" s="17"/>
      <c r="C8" s="26" t="n">
        <f aca="false">SUM(C5:C7)</f>
        <v>0</v>
      </c>
      <c r="D8" s="26" t="n">
        <f aca="false">SUM(D5:D7)</f>
        <v>0</v>
      </c>
      <c r="E8" s="26" t="n">
        <f aca="false">SUM(E5:E7)</f>
        <v>0</v>
      </c>
      <c r="F8" s="26" t="n">
        <f aca="false">SUM(F5:F7)</f>
        <v>0</v>
      </c>
      <c r="G8" s="26" t="n">
        <f aca="false">SUM(G5:G7)</f>
        <v>0</v>
      </c>
      <c r="H8" s="26" t="n">
        <f aca="false">SUM(H5:H7)</f>
        <v>0</v>
      </c>
      <c r="I8" s="26" t="n">
        <f aca="false">SUM(I5:I7)</f>
        <v>0</v>
      </c>
      <c r="J8" s="26" t="n">
        <f aca="false">SUM(J5:J7)</f>
        <v>0</v>
      </c>
      <c r="K8" s="26" t="n">
        <f aca="false">SUM(K5:K7)</f>
        <v>0</v>
      </c>
      <c r="L8" s="26" t="n">
        <f aca="false">SUM(L5:L7)</f>
        <v>0</v>
      </c>
      <c r="M8" s="26" t="n">
        <f aca="false">SUM(M5:M7)</f>
        <v>0</v>
      </c>
      <c r="N8" s="26" t="n">
        <f aca="false">SUM(N5:N7)</f>
        <v>0</v>
      </c>
      <c r="O8" s="27" t="n">
        <f aca="false">SUM(O5:O7)</f>
        <v>0</v>
      </c>
      <c r="P8" s="27" t="n">
        <f aca="false">SUM(P5:P7)</f>
        <v>0</v>
      </c>
      <c r="Q8" s="26" t="n">
        <f aca="false">SUM(Q5:Q7)</f>
        <v>0</v>
      </c>
      <c r="R8" s="26" t="n">
        <f aca="false">SUM(R5:R7)</f>
        <v>0</v>
      </c>
      <c r="S8" s="26" t="n">
        <f aca="false">SUM(S5:S7)</f>
        <v>0</v>
      </c>
      <c r="T8" s="26" t="n">
        <f aca="false">SUM(T5:T7)</f>
        <v>0</v>
      </c>
      <c r="U8" s="26" t="n">
        <f aca="false">SUM(U5:U7)</f>
        <v>0</v>
      </c>
      <c r="V8" s="26" t="n">
        <f aca="false">SUM(V5:V7)</f>
        <v>0</v>
      </c>
      <c r="W8" s="26" t="n">
        <f aca="false">SUM(W5:W7)</f>
        <v>0</v>
      </c>
      <c r="X8" s="26" t="n">
        <f aca="false">SUM(X5:X7)</f>
        <v>0</v>
      </c>
      <c r="Y8" s="26" t="n">
        <f aca="false">SUM(Y5:Y7)</f>
        <v>0</v>
      </c>
      <c r="Z8" s="26" t="n">
        <f aca="false">SUM(Z5:Z7)</f>
        <v>0</v>
      </c>
      <c r="AA8" s="26" t="n">
        <f aca="false">SUM(AA5:AA7)</f>
        <v>0</v>
      </c>
      <c r="AB8" s="26" t="n">
        <f aca="false">SUM(AB5:AB7)</f>
        <v>0</v>
      </c>
      <c r="AC8" s="26" t="n">
        <f aca="false">SUM(AC5:AC7)</f>
        <v>0</v>
      </c>
      <c r="AD8" s="26" t="n">
        <f aca="false">SUM(AD5:AD7)</f>
        <v>0</v>
      </c>
      <c r="AE8" s="28" t="n">
        <f aca="false">SUM(AE5:AE7)</f>
        <v>0</v>
      </c>
      <c r="AF8" s="29" t="n">
        <f aca="false">SUM(AF5:AF7)</f>
        <v>0</v>
      </c>
      <c r="AG8" s="30" t="n">
        <f aca="false">SUM(AG5:AG7)</f>
        <v>0</v>
      </c>
      <c r="AH8" s="26" t="n">
        <f aca="false">SUM(AH5:AH7)</f>
        <v>0</v>
      </c>
      <c r="AI8" s="26" t="n">
        <f aca="false">SUM(AI5:AI7)</f>
        <v>0</v>
      </c>
      <c r="AJ8" s="26" t="n">
        <f aca="false">SUM(AJ5:AJ7)</f>
        <v>0</v>
      </c>
      <c r="AK8" s="26" t="n">
        <f aca="false">SUM(AK5:AK7)</f>
        <v>0</v>
      </c>
      <c r="AL8" s="31" t="n">
        <f aca="false">SUM(AL5:AL7)</f>
        <v>0</v>
      </c>
      <c r="AM8" s="26" t="n">
        <f aca="false">SUM(AM5:AM7)</f>
        <v>0</v>
      </c>
      <c r="AN8" s="26" t="e">
        <f aca="false">AL8/AM8</f>
        <v>#DIV/0!</v>
      </c>
      <c r="AO8" s="32" t="n">
        <f aca="false">SUM(AO5:AO7)</f>
        <v>0</v>
      </c>
      <c r="AP8" s="32" t="n">
        <f aca="false">SUM(AP5:AP7)</f>
        <v>0</v>
      </c>
      <c r="AQ8" s="32" t="n">
        <f aca="false">SUM(AQ5:AQ7)</f>
        <v>0</v>
      </c>
      <c r="AR8" s="32" t="n">
        <f aca="false">SUM(AR5:AR7)</f>
        <v>0</v>
      </c>
      <c r="AS8" s="32" t="n">
        <f aca="false">SUM(AS5:AS7)</f>
        <v>0</v>
      </c>
      <c r="AT8" s="32" t="n">
        <f aca="false">SUM(AT5:AT7)</f>
        <v>0</v>
      </c>
      <c r="AU8" s="32" t="n">
        <f aca="false">SUM(AU5:AU7)</f>
        <v>0</v>
      </c>
    </row>
    <row r="9" customFormat="false" ht="14.4" hidden="false" customHeight="false" outlineLevel="0" collapsed="false">
      <c r="AL9" s="33"/>
    </row>
    <row r="10" customFormat="false" ht="14.4" hidden="false" customHeight="false" outlineLevel="0" collapsed="false">
      <c r="AM10" s="1" t="n">
        <f aca="false">AL8+AF17+'[1]комплетование город '!BL10</f>
        <v>0</v>
      </c>
    </row>
    <row r="11" customFormat="false" ht="111" hidden="false" customHeight="true" outlineLevel="0" collapsed="false">
      <c r="B11" s="34" t="s">
        <v>45</v>
      </c>
      <c r="C11" s="17"/>
      <c r="D11" s="5"/>
      <c r="E11" s="5"/>
      <c r="F11" s="5"/>
      <c r="G11" s="5"/>
      <c r="H11" s="35"/>
      <c r="I11" s="35"/>
      <c r="J11" s="35"/>
      <c r="K11" s="35"/>
      <c r="L11" s="35"/>
      <c r="M11" s="35"/>
      <c r="N11" s="36"/>
      <c r="O11" s="6" t="s">
        <v>3</v>
      </c>
      <c r="P11" s="6" t="s">
        <v>4</v>
      </c>
      <c r="Q11" s="5" t="s">
        <v>5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8" t="s">
        <v>46</v>
      </c>
      <c r="AG11" s="8" t="s">
        <v>8</v>
      </c>
      <c r="AH11" s="8" t="s">
        <v>9</v>
      </c>
      <c r="AI11" s="5" t="s">
        <v>10</v>
      </c>
      <c r="AJ11" s="5"/>
      <c r="AK11" s="5"/>
      <c r="AL11" s="5"/>
      <c r="AM11" s="5"/>
      <c r="AN11" s="5"/>
      <c r="AO11" s="5"/>
    </row>
    <row r="12" customFormat="false" ht="14.4" hidden="false" customHeight="false" outlineLevel="0" collapsed="false">
      <c r="B12" s="17"/>
      <c r="C12" s="17" t="s">
        <v>12</v>
      </c>
      <c r="D12" s="9" t="s">
        <v>13</v>
      </c>
      <c r="E12" s="9" t="s">
        <v>41</v>
      </c>
      <c r="F12" s="9" t="s">
        <v>15</v>
      </c>
      <c r="G12" s="9" t="s">
        <v>16</v>
      </c>
      <c r="H12" s="9" t="s">
        <v>41</v>
      </c>
      <c r="I12" s="9" t="s">
        <v>18</v>
      </c>
      <c r="J12" s="9" t="s">
        <v>19</v>
      </c>
      <c r="K12" s="9" t="s">
        <v>41</v>
      </c>
      <c r="L12" s="9" t="s">
        <v>21</v>
      </c>
      <c r="M12" s="9" t="s">
        <v>22</v>
      </c>
      <c r="N12" s="9" t="s">
        <v>41</v>
      </c>
      <c r="O12" s="10"/>
      <c r="P12" s="10"/>
      <c r="Q12" s="9" t="s">
        <v>24</v>
      </c>
      <c r="R12" s="9" t="s">
        <v>25</v>
      </c>
      <c r="S12" s="9" t="s">
        <v>41</v>
      </c>
      <c r="T12" s="9" t="s">
        <v>27</v>
      </c>
      <c r="U12" s="9" t="s">
        <v>28</v>
      </c>
      <c r="V12" s="9" t="s">
        <v>41</v>
      </c>
      <c r="W12" s="9" t="s">
        <v>30</v>
      </c>
      <c r="X12" s="9" t="s">
        <v>31</v>
      </c>
      <c r="Y12" s="9" t="s">
        <v>41</v>
      </c>
      <c r="Z12" s="9" t="s">
        <v>33</v>
      </c>
      <c r="AA12" s="9" t="s">
        <v>34</v>
      </c>
      <c r="AB12" s="9" t="s">
        <v>41</v>
      </c>
      <c r="AC12" s="9" t="s">
        <v>36</v>
      </c>
      <c r="AD12" s="9" t="s">
        <v>37</v>
      </c>
      <c r="AE12" s="9" t="s">
        <v>41</v>
      </c>
      <c r="AF12" s="37"/>
      <c r="AG12" s="9"/>
      <c r="AH12" s="9"/>
      <c r="AI12" s="9" t="n">
        <v>7</v>
      </c>
      <c r="AJ12" s="9" t="n">
        <v>6</v>
      </c>
      <c r="AK12" s="9" t="n">
        <v>5</v>
      </c>
      <c r="AL12" s="9" t="n">
        <v>4</v>
      </c>
      <c r="AM12" s="9" t="n">
        <v>3</v>
      </c>
      <c r="AN12" s="9" t="n">
        <v>2</v>
      </c>
      <c r="AO12" s="9" t="n">
        <v>1</v>
      </c>
    </row>
    <row r="13" customFormat="false" ht="14.4" hidden="false" customHeight="false" outlineLevel="0" collapsed="false">
      <c r="B13" s="17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0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38" t="n">
        <f aca="false">SUM(D13:AE13)</f>
        <v>0</v>
      </c>
      <c r="AG13" s="23"/>
      <c r="AH13" s="23"/>
      <c r="AI13" s="9"/>
      <c r="AJ13" s="9"/>
      <c r="AK13" s="9"/>
      <c r="AL13" s="9"/>
      <c r="AM13" s="9"/>
      <c r="AN13" s="9"/>
      <c r="AO13" s="9"/>
    </row>
    <row r="14" customFormat="false" ht="14.4" hidden="false" customHeight="false" outlineLevel="0" collapsed="false">
      <c r="B14" s="17"/>
      <c r="C14" s="17"/>
      <c r="D14" s="17"/>
      <c r="E14" s="17"/>
      <c r="F14" s="17"/>
      <c r="G14" s="9"/>
      <c r="H14" s="9"/>
      <c r="I14" s="9"/>
      <c r="J14" s="9"/>
      <c r="K14" s="9"/>
      <c r="L14" s="9"/>
      <c r="M14" s="9"/>
      <c r="N14" s="9"/>
      <c r="O14" s="10"/>
      <c r="P14" s="10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38" t="n">
        <f aca="false">AC14+Z14+W14+T14+Q14+L14+I14+F14+C14</f>
        <v>0</v>
      </c>
      <c r="AG14" s="23"/>
      <c r="AH14" s="23" t="e">
        <f aca="false">SUM(AF14/AG14)</f>
        <v>#DIV/0!</v>
      </c>
      <c r="AI14" s="9"/>
      <c r="AJ14" s="9"/>
      <c r="AK14" s="9"/>
      <c r="AL14" s="9"/>
      <c r="AM14" s="9"/>
      <c r="AN14" s="9"/>
      <c r="AO14" s="9"/>
    </row>
    <row r="15" customFormat="false" ht="14.4" hidden="false" customHeight="false" outlineLevel="0" collapsed="false">
      <c r="B15" s="39"/>
      <c r="C15" s="17"/>
      <c r="D15" s="17"/>
      <c r="E15" s="17"/>
      <c r="F15" s="17"/>
      <c r="G15" s="9"/>
      <c r="H15" s="9"/>
      <c r="I15" s="9"/>
      <c r="J15" s="9"/>
      <c r="K15" s="9"/>
      <c r="L15" s="9"/>
      <c r="M15" s="9"/>
      <c r="N15" s="9"/>
      <c r="O15" s="10"/>
      <c r="P15" s="10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38" t="n">
        <f aca="false">C15+F15+I15+L15+Q15+T15+W15+Z15+AC15</f>
        <v>0</v>
      </c>
      <c r="AG15" s="23"/>
      <c r="AH15" s="23" t="e">
        <f aca="false">SUM(AF15/AG15)</f>
        <v>#DIV/0!</v>
      </c>
      <c r="AI15" s="9"/>
      <c r="AJ15" s="9"/>
      <c r="AK15" s="9"/>
      <c r="AL15" s="9"/>
      <c r="AM15" s="9"/>
      <c r="AN15" s="9"/>
      <c r="AO15" s="9"/>
    </row>
    <row r="16" customFormat="false" ht="14.4" hidden="false" customHeight="false" outlineLevel="0" collapsed="false">
      <c r="B16" s="9"/>
      <c r="C16" s="17"/>
      <c r="D16" s="17"/>
      <c r="E16" s="17"/>
      <c r="F16" s="9"/>
      <c r="G16" s="9"/>
      <c r="H16" s="9"/>
      <c r="I16" s="9"/>
      <c r="J16" s="9"/>
      <c r="K16" s="9"/>
      <c r="L16" s="9"/>
      <c r="M16" s="9"/>
      <c r="N16" s="9"/>
      <c r="O16" s="10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38" t="n">
        <f aca="false">SUM(C16:AE16)</f>
        <v>0</v>
      </c>
      <c r="AG16" s="23"/>
      <c r="AH16" s="23"/>
      <c r="AI16" s="9"/>
      <c r="AJ16" s="9"/>
      <c r="AK16" s="9"/>
      <c r="AL16" s="9"/>
      <c r="AM16" s="9"/>
      <c r="AN16" s="9"/>
      <c r="AO16" s="9"/>
    </row>
    <row r="17" customFormat="false" ht="14.4" hidden="false" customHeight="false" outlineLevel="0" collapsed="false">
      <c r="B17" s="9"/>
      <c r="C17" s="17" t="n">
        <f aca="false">C14+C15</f>
        <v>0</v>
      </c>
      <c r="D17" s="17" t="n">
        <f aca="false">D14+D15</f>
        <v>0</v>
      </c>
      <c r="E17" s="17" t="n">
        <f aca="false">E14+E15</f>
        <v>0</v>
      </c>
      <c r="F17" s="17" t="n">
        <f aca="false">F14+F15</f>
        <v>0</v>
      </c>
      <c r="G17" s="17" t="n">
        <f aca="false">G14+G15</f>
        <v>0</v>
      </c>
      <c r="H17" s="17" t="n">
        <f aca="false">H14+H15</f>
        <v>0</v>
      </c>
      <c r="I17" s="17" t="n">
        <f aca="false">I14+I15</f>
        <v>0</v>
      </c>
      <c r="J17" s="17" t="n">
        <f aca="false">J14+J15</f>
        <v>0</v>
      </c>
      <c r="K17" s="17" t="n">
        <f aca="false">K14+K15</f>
        <v>0</v>
      </c>
      <c r="L17" s="17" t="n">
        <f aca="false">L14+L15</f>
        <v>0</v>
      </c>
      <c r="M17" s="17" t="n">
        <f aca="false">M14+M15</f>
        <v>0</v>
      </c>
      <c r="N17" s="17" t="n">
        <f aca="false">N14+N15</f>
        <v>0</v>
      </c>
      <c r="O17" s="18"/>
      <c r="P17" s="18"/>
      <c r="Q17" s="17" t="n">
        <f aca="false">Q14+Q15</f>
        <v>0</v>
      </c>
      <c r="R17" s="17" t="n">
        <f aca="false">R14+R15</f>
        <v>0</v>
      </c>
      <c r="S17" s="17" t="n">
        <f aca="false">S14+S15</f>
        <v>0</v>
      </c>
      <c r="T17" s="17" t="n">
        <f aca="false">T14+T15</f>
        <v>0</v>
      </c>
      <c r="U17" s="17" t="n">
        <f aca="false">U14+U15</f>
        <v>0</v>
      </c>
      <c r="V17" s="17" t="n">
        <f aca="false">V14+V15</f>
        <v>0</v>
      </c>
      <c r="W17" s="17" t="n">
        <f aca="false">W14+W15</f>
        <v>0</v>
      </c>
      <c r="X17" s="17" t="n">
        <f aca="false">X14+X15</f>
        <v>0</v>
      </c>
      <c r="Y17" s="17" t="n">
        <f aca="false">Y14+Y15</f>
        <v>0</v>
      </c>
      <c r="Z17" s="17" t="n">
        <f aca="false">Z14+Z15</f>
        <v>0</v>
      </c>
      <c r="AA17" s="17" t="n">
        <f aca="false">AA14+AA15</f>
        <v>0</v>
      </c>
      <c r="AB17" s="17" t="n">
        <f aca="false">AB14+AB15</f>
        <v>0</v>
      </c>
      <c r="AC17" s="17" t="n">
        <f aca="false">AC14+AC15</f>
        <v>0</v>
      </c>
      <c r="AD17" s="17" t="n">
        <f aca="false">AD14+AD15</f>
        <v>0</v>
      </c>
      <c r="AE17" s="17" t="n">
        <f aca="false">AE14+AE15</f>
        <v>0</v>
      </c>
      <c r="AF17" s="38" t="n">
        <f aca="false">SUM(C17:AE17)</f>
        <v>0</v>
      </c>
      <c r="AG17" s="9" t="n">
        <f aca="false">SUM(AG14:AG16)</f>
        <v>0</v>
      </c>
      <c r="AH17" s="23" t="e">
        <f aca="false">SUM(AF17/AG17)</f>
        <v>#DIV/0!</v>
      </c>
      <c r="AI17" s="9" t="n">
        <f aca="false">SUM(AI14:AI16)</f>
        <v>0</v>
      </c>
      <c r="AJ17" s="9" t="n">
        <f aca="false">SUM(AJ14:AJ16)</f>
        <v>0</v>
      </c>
      <c r="AK17" s="9" t="n">
        <f aca="false">SUM(AK14:AK16)</f>
        <v>0</v>
      </c>
      <c r="AL17" s="9" t="n">
        <f aca="false">SUM(AL14:AL16)</f>
        <v>0</v>
      </c>
      <c r="AM17" s="9" t="n">
        <f aca="false">SUM(AM14:AM16)</f>
        <v>0</v>
      </c>
      <c r="AN17" s="9" t="n">
        <f aca="false">SUM(AN14:AN16)</f>
        <v>0</v>
      </c>
      <c r="AO17" s="9" t="n">
        <f aca="false">SUM(AO14:AO16)</f>
        <v>0</v>
      </c>
    </row>
    <row r="18" customFormat="false" ht="14.4" hidden="false" customHeight="false" outlineLevel="0" collapsed="false">
      <c r="B18" s="39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8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38"/>
      <c r="AG18" s="17"/>
      <c r="AH18" s="17"/>
      <c r="AI18" s="17"/>
      <c r="AJ18" s="17"/>
      <c r="AK18" s="17"/>
      <c r="AL18" s="17"/>
      <c r="AM18" s="17"/>
      <c r="AN18" s="17"/>
      <c r="AO18" s="17"/>
    </row>
    <row r="20" customFormat="false" ht="14.4" hidden="false" customHeight="false" outlineLevel="0" collapsed="false">
      <c r="B20" s="40" t="s">
        <v>47</v>
      </c>
      <c r="C20" s="40"/>
    </row>
    <row r="21" customFormat="false" ht="14.4" hidden="false" customHeight="false" outlineLevel="0" collapsed="false">
      <c r="B21" s="41"/>
      <c r="C21" s="42"/>
      <c r="D21" s="42"/>
      <c r="E21" s="43"/>
    </row>
    <row r="22" customFormat="false" ht="14.4" hidden="false" customHeight="false" outlineLevel="0" collapsed="false">
      <c r="B22" s="44"/>
      <c r="C22" s="42"/>
      <c r="D22" s="42"/>
      <c r="E22" s="43"/>
    </row>
    <row r="23" customFormat="false" ht="14.4" hidden="false" customHeight="false" outlineLevel="0" collapsed="false">
      <c r="B23" s="44"/>
      <c r="C23" s="45"/>
      <c r="D23" s="45"/>
      <c r="E23" s="45"/>
    </row>
    <row r="25" s="1" customFormat="true" ht="15" hidden="false" customHeight="true" outlineLevel="0" collapsed="false"/>
  </sheetData>
  <mergeCells count="7">
    <mergeCell ref="B1:AU1"/>
    <mergeCell ref="C2:N2"/>
    <mergeCell ref="Q2:AE2"/>
    <mergeCell ref="AF2:AK2"/>
    <mergeCell ref="AO2:AU2"/>
    <mergeCell ref="Q11:AE11"/>
    <mergeCell ref="AI11:AO11"/>
  </mergeCells>
  <printOptions headings="false" gridLines="false" gridLinesSet="true" horizontalCentered="false" verticalCentered="false"/>
  <pageMargins left="0.699305555555556" right="0.69930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BY14"/>
  <sheetViews>
    <sheetView showFormulas="false" showGridLines="true" showRowColHeaders="true" showZeros="true" rightToLeft="false" tabSelected="true" showOutlineSymbols="true" defaultGridColor="true" view="normal" topLeftCell="AG1" colorId="64" zoomScale="100" zoomScaleNormal="100" zoomScalePageLayoutView="100" workbookViewId="0">
      <selection pane="topLeft" activeCell="BL17" activeCellId="0" sqref="BL17"/>
    </sheetView>
  </sheetViews>
  <sheetFormatPr defaultColWidth="9.1484375" defaultRowHeight="14.4" zeroHeight="false" outlineLevelRow="0" outlineLevelCol="0"/>
  <cols>
    <col collapsed="false" customWidth="true" hidden="true" outlineLevel="0" max="1" min="1" style="1" width="9"/>
    <col collapsed="false" customWidth="true" hidden="false" outlineLevel="0" max="2" min="2" style="1" width="29.57"/>
    <col collapsed="false" customWidth="true" hidden="false" outlineLevel="0" max="3" min="3" style="1" width="5.58"/>
    <col collapsed="false" customWidth="true" hidden="false" outlineLevel="0" max="29" min="4" style="1" width="3.71"/>
    <col collapsed="false" customWidth="true" hidden="false" outlineLevel="0" max="30" min="30" style="1" width="6.01"/>
    <col collapsed="false" customWidth="true" hidden="false" outlineLevel="0" max="31" min="31" style="1" width="6.71"/>
    <col collapsed="false" customWidth="true" hidden="false" outlineLevel="0" max="32" min="32" style="1" width="4.14"/>
    <col collapsed="false" customWidth="true" hidden="false" outlineLevel="0" max="35" min="33" style="1" width="4.43"/>
    <col collapsed="false" customWidth="true" hidden="false" outlineLevel="0" max="37" min="36" style="1" width="4.29"/>
    <col collapsed="false" customWidth="true" hidden="false" outlineLevel="0" max="57" min="38" style="1" width="3.71"/>
    <col collapsed="false" customWidth="true" hidden="false" outlineLevel="0" max="58" min="58" style="1" width="6.71"/>
    <col collapsed="false" customWidth="true" hidden="false" outlineLevel="0" max="59" min="59" style="1" width="6.28"/>
    <col collapsed="false" customWidth="true" hidden="false" outlineLevel="0" max="60" min="60" style="1" width="5.71"/>
    <col collapsed="false" customWidth="true" hidden="false" outlineLevel="0" max="63" min="61" style="1" width="3.99"/>
    <col collapsed="false" customWidth="true" hidden="false" outlineLevel="0" max="64" min="64" style="1" width="9.71"/>
    <col collapsed="false" customWidth="true" hidden="false" outlineLevel="0" max="65" min="65" style="1" width="5.58"/>
    <col collapsed="false" customWidth="true" hidden="false" outlineLevel="0" max="66" min="66" style="1" width="8.42"/>
    <col collapsed="false" customWidth="true" hidden="false" outlineLevel="0" max="77" min="67" style="1" width="3.14"/>
    <col collapsed="false" customWidth="false" hidden="false" outlineLevel="0" max="257" min="78" style="1" width="9.13"/>
    <col collapsed="false" customWidth="true" hidden="true" outlineLevel="0" max="258" min="258" style="1" width="9"/>
    <col collapsed="false" customWidth="true" hidden="false" outlineLevel="0" max="259" min="259" style="1" width="29.57"/>
    <col collapsed="false" customWidth="true" hidden="false" outlineLevel="0" max="260" min="260" style="1" width="5.58"/>
    <col collapsed="false" customWidth="true" hidden="false" outlineLevel="0" max="285" min="261" style="1" width="3.71"/>
    <col collapsed="false" customWidth="true" hidden="false" outlineLevel="0" max="286" min="286" style="1" width="6.01"/>
    <col collapsed="false" customWidth="true" hidden="false" outlineLevel="0" max="287" min="287" style="1" width="5.85"/>
    <col collapsed="false" customWidth="true" hidden="false" outlineLevel="0" max="288" min="288" style="1" width="4.14"/>
    <col collapsed="false" customWidth="true" hidden="false" outlineLevel="0" max="291" min="289" style="1" width="4.43"/>
    <col collapsed="false" customWidth="true" hidden="false" outlineLevel="0" max="293" min="292" style="1" width="4.29"/>
    <col collapsed="false" customWidth="true" hidden="false" outlineLevel="0" max="313" min="294" style="1" width="3.71"/>
    <col collapsed="false" customWidth="true" hidden="false" outlineLevel="0" max="314" min="314" style="1" width="6.71"/>
    <col collapsed="false" customWidth="true" hidden="false" outlineLevel="0" max="315" min="315" style="1" width="6.28"/>
    <col collapsed="false" customWidth="true" hidden="false" outlineLevel="0" max="316" min="316" style="1" width="5.71"/>
    <col collapsed="false" customWidth="true" hidden="false" outlineLevel="0" max="319" min="317" style="1" width="3.99"/>
    <col collapsed="false" customWidth="true" hidden="false" outlineLevel="0" max="320" min="320" style="1" width="8"/>
    <col collapsed="false" customWidth="true" hidden="false" outlineLevel="0" max="321" min="321" style="1" width="5.58"/>
    <col collapsed="false" customWidth="true" hidden="false" outlineLevel="0" max="322" min="322" style="1" width="8.42"/>
    <col collapsed="false" customWidth="true" hidden="false" outlineLevel="0" max="333" min="323" style="1" width="3.14"/>
    <col collapsed="false" customWidth="false" hidden="false" outlineLevel="0" max="513" min="334" style="1" width="9.13"/>
    <col collapsed="false" customWidth="true" hidden="true" outlineLevel="0" max="514" min="514" style="1" width="9"/>
    <col collapsed="false" customWidth="true" hidden="false" outlineLevel="0" max="515" min="515" style="1" width="29.57"/>
    <col collapsed="false" customWidth="true" hidden="false" outlineLevel="0" max="516" min="516" style="1" width="5.58"/>
    <col collapsed="false" customWidth="true" hidden="false" outlineLevel="0" max="541" min="517" style="1" width="3.71"/>
    <col collapsed="false" customWidth="true" hidden="false" outlineLevel="0" max="542" min="542" style="1" width="6.01"/>
    <col collapsed="false" customWidth="true" hidden="false" outlineLevel="0" max="543" min="543" style="1" width="5.85"/>
    <col collapsed="false" customWidth="true" hidden="false" outlineLevel="0" max="544" min="544" style="1" width="4.14"/>
    <col collapsed="false" customWidth="true" hidden="false" outlineLevel="0" max="547" min="545" style="1" width="4.43"/>
    <col collapsed="false" customWidth="true" hidden="false" outlineLevel="0" max="549" min="548" style="1" width="4.29"/>
    <col collapsed="false" customWidth="true" hidden="false" outlineLevel="0" max="569" min="550" style="1" width="3.71"/>
    <col collapsed="false" customWidth="true" hidden="false" outlineLevel="0" max="570" min="570" style="1" width="6.71"/>
    <col collapsed="false" customWidth="true" hidden="false" outlineLevel="0" max="571" min="571" style="1" width="6.28"/>
    <col collapsed="false" customWidth="true" hidden="false" outlineLevel="0" max="572" min="572" style="1" width="5.71"/>
    <col collapsed="false" customWidth="true" hidden="false" outlineLevel="0" max="575" min="573" style="1" width="3.99"/>
    <col collapsed="false" customWidth="true" hidden="false" outlineLevel="0" max="576" min="576" style="1" width="8"/>
    <col collapsed="false" customWidth="true" hidden="false" outlineLevel="0" max="577" min="577" style="1" width="5.58"/>
    <col collapsed="false" customWidth="true" hidden="false" outlineLevel="0" max="578" min="578" style="1" width="8.42"/>
    <col collapsed="false" customWidth="true" hidden="false" outlineLevel="0" max="589" min="579" style="1" width="3.14"/>
    <col collapsed="false" customWidth="false" hidden="false" outlineLevel="0" max="769" min="590" style="1" width="9.13"/>
    <col collapsed="false" customWidth="true" hidden="true" outlineLevel="0" max="770" min="770" style="1" width="9"/>
    <col collapsed="false" customWidth="true" hidden="false" outlineLevel="0" max="771" min="771" style="1" width="29.57"/>
    <col collapsed="false" customWidth="true" hidden="false" outlineLevel="0" max="772" min="772" style="1" width="5.58"/>
    <col collapsed="false" customWidth="true" hidden="false" outlineLevel="0" max="797" min="773" style="1" width="3.71"/>
    <col collapsed="false" customWidth="true" hidden="false" outlineLevel="0" max="798" min="798" style="1" width="6.01"/>
    <col collapsed="false" customWidth="true" hidden="false" outlineLevel="0" max="799" min="799" style="1" width="5.85"/>
    <col collapsed="false" customWidth="true" hidden="false" outlineLevel="0" max="800" min="800" style="1" width="4.14"/>
    <col collapsed="false" customWidth="true" hidden="false" outlineLevel="0" max="803" min="801" style="1" width="4.43"/>
    <col collapsed="false" customWidth="true" hidden="false" outlineLevel="0" max="805" min="804" style="1" width="4.29"/>
    <col collapsed="false" customWidth="true" hidden="false" outlineLevel="0" max="825" min="806" style="1" width="3.71"/>
    <col collapsed="false" customWidth="true" hidden="false" outlineLevel="0" max="826" min="826" style="1" width="6.71"/>
    <col collapsed="false" customWidth="true" hidden="false" outlineLevel="0" max="827" min="827" style="1" width="6.28"/>
    <col collapsed="false" customWidth="true" hidden="false" outlineLevel="0" max="828" min="828" style="1" width="5.71"/>
    <col collapsed="false" customWidth="true" hidden="false" outlineLevel="0" max="831" min="829" style="1" width="3.99"/>
    <col collapsed="false" customWidth="true" hidden="false" outlineLevel="0" max="832" min="832" style="1" width="8"/>
    <col collapsed="false" customWidth="true" hidden="false" outlineLevel="0" max="833" min="833" style="1" width="5.58"/>
    <col collapsed="false" customWidth="true" hidden="false" outlineLevel="0" max="834" min="834" style="1" width="8.42"/>
    <col collapsed="false" customWidth="true" hidden="false" outlineLevel="0" max="845" min="835" style="1" width="3.14"/>
    <col collapsed="false" customWidth="false" hidden="false" outlineLevel="0" max="1024" min="846" style="1" width="9.13"/>
  </cols>
  <sheetData>
    <row r="1" customFormat="false" ht="14.4" hidden="false" customHeight="true" outlineLevel="0" collapsed="false">
      <c r="B1" s="3" t="s">
        <v>48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customFormat="false" ht="203.45" hidden="false" customHeight="true" outlineLevel="0" collapsed="false">
      <c r="B2" s="4" t="s">
        <v>1</v>
      </c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 t="s">
        <v>3</v>
      </c>
      <c r="AE2" s="6" t="s">
        <v>4</v>
      </c>
      <c r="AF2" s="5" t="s">
        <v>5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 t="s">
        <v>6</v>
      </c>
      <c r="BG2" s="5"/>
      <c r="BH2" s="5"/>
      <c r="BI2" s="5"/>
      <c r="BJ2" s="5"/>
      <c r="BK2" s="5"/>
      <c r="BL2" s="8" t="s">
        <v>7</v>
      </c>
      <c r="BM2" s="8" t="s">
        <v>8</v>
      </c>
      <c r="BN2" s="8" t="s">
        <v>9</v>
      </c>
      <c r="BO2" s="46" t="s">
        <v>49</v>
      </c>
      <c r="BP2" s="46"/>
      <c r="BQ2" s="46"/>
      <c r="BR2" s="46"/>
      <c r="BS2" s="46"/>
      <c r="BT2" s="46"/>
      <c r="BU2" s="46"/>
      <c r="BV2" s="46"/>
      <c r="BW2" s="46"/>
      <c r="BX2" s="46"/>
      <c r="BY2" s="46"/>
    </row>
    <row r="3" customFormat="false" ht="14.4" hidden="false" customHeight="false" outlineLevel="0" collapsed="false">
      <c r="B3" s="9" t="s">
        <v>50</v>
      </c>
      <c r="C3" s="9" t="s">
        <v>12</v>
      </c>
      <c r="D3" s="9" t="s">
        <v>13</v>
      </c>
      <c r="E3" s="9" t="s">
        <v>14</v>
      </c>
      <c r="F3" s="9" t="s">
        <v>51</v>
      </c>
      <c r="G3" s="9" t="s">
        <v>52</v>
      </c>
      <c r="H3" s="9" t="s">
        <v>53</v>
      </c>
      <c r="I3" s="9" t="s">
        <v>54</v>
      </c>
      <c r="J3" s="9" t="s">
        <v>15</v>
      </c>
      <c r="K3" s="9" t="s">
        <v>16</v>
      </c>
      <c r="L3" s="17" t="s">
        <v>17</v>
      </c>
      <c r="M3" s="17" t="s">
        <v>55</v>
      </c>
      <c r="N3" s="17" t="s">
        <v>56</v>
      </c>
      <c r="O3" s="17" t="s">
        <v>57</v>
      </c>
      <c r="P3" s="9" t="s">
        <v>58</v>
      </c>
      <c r="Q3" s="9" t="s">
        <v>18</v>
      </c>
      <c r="R3" s="9" t="s">
        <v>19</v>
      </c>
      <c r="S3" s="17" t="s">
        <v>20</v>
      </c>
      <c r="T3" s="17" t="s">
        <v>59</v>
      </c>
      <c r="U3" s="17" t="s">
        <v>60</v>
      </c>
      <c r="V3" s="17" t="s">
        <v>61</v>
      </c>
      <c r="W3" s="17" t="s">
        <v>62</v>
      </c>
      <c r="X3" s="9" t="s">
        <v>21</v>
      </c>
      <c r="Y3" s="9" t="s">
        <v>22</v>
      </c>
      <c r="Z3" s="17" t="s">
        <v>23</v>
      </c>
      <c r="AA3" s="17" t="s">
        <v>63</v>
      </c>
      <c r="AB3" s="17" t="s">
        <v>64</v>
      </c>
      <c r="AC3" s="17" t="s">
        <v>65</v>
      </c>
      <c r="AD3" s="17"/>
      <c r="AE3" s="17"/>
      <c r="AF3" s="23" t="s">
        <v>24</v>
      </c>
      <c r="AG3" s="23" t="s">
        <v>25</v>
      </c>
      <c r="AH3" s="34" t="s">
        <v>26</v>
      </c>
      <c r="AI3" s="34" t="s">
        <v>66</v>
      </c>
      <c r="AJ3" s="34" t="s">
        <v>67</v>
      </c>
      <c r="AK3" s="34" t="s">
        <v>68</v>
      </c>
      <c r="AL3" s="23" t="s">
        <v>27</v>
      </c>
      <c r="AM3" s="23" t="s">
        <v>28</v>
      </c>
      <c r="AN3" s="23" t="s">
        <v>29</v>
      </c>
      <c r="AO3" s="23" t="s">
        <v>69</v>
      </c>
      <c r="AP3" s="23" t="s">
        <v>70</v>
      </c>
      <c r="AQ3" s="23" t="s">
        <v>30</v>
      </c>
      <c r="AR3" s="23" t="s">
        <v>31</v>
      </c>
      <c r="AS3" s="23" t="s">
        <v>32</v>
      </c>
      <c r="AT3" s="23" t="s">
        <v>71</v>
      </c>
      <c r="AU3" s="23" t="s">
        <v>72</v>
      </c>
      <c r="AV3" s="23" t="s">
        <v>33</v>
      </c>
      <c r="AW3" s="23" t="s">
        <v>34</v>
      </c>
      <c r="AX3" s="23" t="s">
        <v>35</v>
      </c>
      <c r="AY3" s="23" t="s">
        <v>73</v>
      </c>
      <c r="AZ3" s="23" t="s">
        <v>74</v>
      </c>
      <c r="BA3" s="23" t="s">
        <v>36</v>
      </c>
      <c r="BB3" s="23" t="s">
        <v>37</v>
      </c>
      <c r="BC3" s="23" t="s">
        <v>75</v>
      </c>
      <c r="BD3" s="23" t="s">
        <v>76</v>
      </c>
      <c r="BE3" s="23" t="s">
        <v>77</v>
      </c>
      <c r="BF3" s="9" t="s">
        <v>39</v>
      </c>
      <c r="BG3" s="9" t="s">
        <v>40</v>
      </c>
      <c r="BH3" s="9" t="s">
        <v>78</v>
      </c>
      <c r="BI3" s="9" t="s">
        <v>42</v>
      </c>
      <c r="BJ3" s="9" t="s">
        <v>43</v>
      </c>
      <c r="BK3" s="9" t="s">
        <v>79</v>
      </c>
      <c r="BL3" s="9"/>
      <c r="BM3" s="9"/>
      <c r="BN3" s="9"/>
      <c r="BO3" s="9" t="n">
        <v>15</v>
      </c>
      <c r="BP3" s="9" t="n">
        <v>14</v>
      </c>
      <c r="BQ3" s="9" t="n">
        <v>13</v>
      </c>
      <c r="BR3" s="9" t="n">
        <v>12</v>
      </c>
      <c r="BS3" s="9" t="n">
        <v>11</v>
      </c>
      <c r="BT3" s="9" t="n">
        <v>10</v>
      </c>
      <c r="BU3" s="9" t="n">
        <v>9</v>
      </c>
      <c r="BV3" s="9" t="n">
        <v>8</v>
      </c>
      <c r="BW3" s="9" t="n">
        <v>7</v>
      </c>
      <c r="BX3" s="9" t="n">
        <v>6</v>
      </c>
      <c r="BY3" s="9" t="n">
        <v>5</v>
      </c>
    </row>
    <row r="4" customFormat="false" ht="14.4" hidden="false" customHeight="false" outlineLevel="0" collapsed="false">
      <c r="B4" s="17" t="s">
        <v>80</v>
      </c>
      <c r="C4" s="17" t="n">
        <v>26</v>
      </c>
      <c r="D4" s="17" t="n">
        <v>28</v>
      </c>
      <c r="E4" s="17" t="n">
        <v>25</v>
      </c>
      <c r="F4" s="17" t="n">
        <v>26</v>
      </c>
      <c r="G4" s="17" t="n">
        <v>0</v>
      </c>
      <c r="H4" s="17" t="n">
        <v>0</v>
      </c>
      <c r="I4" s="17" t="n">
        <v>0</v>
      </c>
      <c r="J4" s="17" t="n">
        <v>30</v>
      </c>
      <c r="K4" s="17" t="n">
        <v>27</v>
      </c>
      <c r="L4" s="17" t="n">
        <v>31</v>
      </c>
      <c r="M4" s="17" t="n">
        <v>0</v>
      </c>
      <c r="N4" s="17" t="n">
        <v>0</v>
      </c>
      <c r="O4" s="17" t="n">
        <v>0</v>
      </c>
      <c r="P4" s="17" t="n">
        <v>0</v>
      </c>
      <c r="Q4" s="17" t="n">
        <v>30</v>
      </c>
      <c r="R4" s="17" t="n">
        <v>31</v>
      </c>
      <c r="S4" s="17" t="n">
        <v>30</v>
      </c>
      <c r="T4" s="17" t="n">
        <v>27</v>
      </c>
      <c r="U4" s="17" t="n">
        <v>31</v>
      </c>
      <c r="V4" s="17" t="n">
        <v>0</v>
      </c>
      <c r="W4" s="17" t="n">
        <v>0</v>
      </c>
      <c r="X4" s="17" t="n">
        <v>36</v>
      </c>
      <c r="Y4" s="17" t="n">
        <v>36</v>
      </c>
      <c r="Z4" s="17" t="n">
        <v>36</v>
      </c>
      <c r="AA4" s="17" t="n">
        <v>35</v>
      </c>
      <c r="AB4" s="17" t="n">
        <v>0</v>
      </c>
      <c r="AC4" s="17" t="n">
        <v>0</v>
      </c>
      <c r="AD4" s="17" t="n">
        <v>16</v>
      </c>
      <c r="AE4" s="17"/>
      <c r="AF4" s="17" t="n">
        <v>27</v>
      </c>
      <c r="AG4" s="17" t="n">
        <v>26</v>
      </c>
      <c r="AH4" s="17" t="n">
        <v>30</v>
      </c>
      <c r="AI4" s="17" t="n">
        <v>30</v>
      </c>
      <c r="AJ4" s="17" t="n">
        <v>30</v>
      </c>
      <c r="AK4" s="17"/>
      <c r="AL4" s="17" t="n">
        <v>27</v>
      </c>
      <c r="AM4" s="17" t="n">
        <v>29</v>
      </c>
      <c r="AN4" s="17" t="n">
        <v>30</v>
      </c>
      <c r="AO4" s="17" t="n">
        <v>27</v>
      </c>
      <c r="AP4" s="17" t="n">
        <v>28</v>
      </c>
      <c r="AQ4" s="17" t="n">
        <v>32</v>
      </c>
      <c r="AR4" s="17" t="n">
        <v>28</v>
      </c>
      <c r="AS4" s="17" t="n">
        <v>28</v>
      </c>
      <c r="AT4" s="17" t="n">
        <v>25</v>
      </c>
      <c r="AU4" s="17"/>
      <c r="AV4" s="17" t="n">
        <v>28</v>
      </c>
      <c r="AW4" s="17" t="n">
        <v>32</v>
      </c>
      <c r="AX4" s="17" t="n">
        <v>24</v>
      </c>
      <c r="AY4" s="17"/>
      <c r="AZ4" s="17"/>
      <c r="BA4" s="17" t="n">
        <v>30</v>
      </c>
      <c r="BB4" s="17" t="n">
        <v>32</v>
      </c>
      <c r="BC4" s="17"/>
      <c r="BD4" s="17"/>
      <c r="BE4" s="17"/>
      <c r="BF4" s="17" t="n">
        <v>19</v>
      </c>
      <c r="BG4" s="17"/>
      <c r="BH4" s="17"/>
      <c r="BI4" s="17" t="n">
        <v>24</v>
      </c>
      <c r="BJ4" s="17" t="n">
        <v>20</v>
      </c>
      <c r="BK4" s="17"/>
      <c r="BL4" s="17" t="n">
        <f aca="false">(SUM(C4:AC4))+(SUM(AF4:BK4))</f>
        <v>1091</v>
      </c>
      <c r="BM4" s="17"/>
      <c r="BN4" s="24" t="e">
        <f aca="false">BL4/BM4</f>
        <v>#DIV/0!</v>
      </c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</row>
    <row r="5" customFormat="false" ht="14.4" hidden="false" customHeight="false" outlineLevel="0" collapsed="false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 t="n">
        <f aca="false">(SUM(C5:AC5))+(SUM(AF5:BK5))</f>
        <v>0</v>
      </c>
      <c r="BM5" s="17"/>
      <c r="BN5" s="24" t="e">
        <f aca="false">BL5/BM5</f>
        <v>#DIV/0!</v>
      </c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</row>
    <row r="6" s="47" customFormat="true" ht="14.4" hidden="false" customHeight="false" outlineLevel="0" collapsed="false">
      <c r="B6" s="48" t="s">
        <v>81</v>
      </c>
      <c r="C6" s="49" t="n">
        <f aca="false">SUM(C4:C5)</f>
        <v>26</v>
      </c>
      <c r="D6" s="49" t="n">
        <f aca="false">SUM(D4:D5)</f>
        <v>28</v>
      </c>
      <c r="E6" s="49" t="n">
        <f aca="false">SUM(E4:E5)</f>
        <v>25</v>
      </c>
      <c r="F6" s="49" t="n">
        <f aca="false">SUM(F4:F5)</f>
        <v>26</v>
      </c>
      <c r="G6" s="49" t="n">
        <f aca="false">SUM(G4:G5)</f>
        <v>0</v>
      </c>
      <c r="H6" s="49" t="n">
        <f aca="false">SUM(H4:H5)</f>
        <v>0</v>
      </c>
      <c r="I6" s="49" t="n">
        <f aca="false">SUM(I4:I5)</f>
        <v>0</v>
      </c>
      <c r="J6" s="49" t="n">
        <f aca="false">SUM(J4:J5)</f>
        <v>30</v>
      </c>
      <c r="K6" s="49" t="n">
        <f aca="false">SUM(K4:K5)</f>
        <v>27</v>
      </c>
      <c r="L6" s="49" t="n">
        <f aca="false">SUM(L4:L5)</f>
        <v>31</v>
      </c>
      <c r="M6" s="49" t="n">
        <f aca="false">SUM(M4:M5)</f>
        <v>0</v>
      </c>
      <c r="N6" s="49" t="n">
        <f aca="false">SUM(N4:N5)</f>
        <v>0</v>
      </c>
      <c r="O6" s="49" t="n">
        <f aca="false">SUM(O4:O5)</f>
        <v>0</v>
      </c>
      <c r="P6" s="49" t="n">
        <f aca="false">SUM(P4:P5)</f>
        <v>0</v>
      </c>
      <c r="Q6" s="49" t="n">
        <f aca="false">SUM(Q4:Q5)</f>
        <v>30</v>
      </c>
      <c r="R6" s="49" t="n">
        <f aca="false">SUM(R4:R5)</f>
        <v>31</v>
      </c>
      <c r="S6" s="49" t="n">
        <f aca="false">SUM(S4:S5)</f>
        <v>30</v>
      </c>
      <c r="T6" s="49" t="n">
        <f aca="false">SUM(T4:T5)</f>
        <v>27</v>
      </c>
      <c r="U6" s="49" t="n">
        <f aca="false">SUM(U4:U5)</f>
        <v>31</v>
      </c>
      <c r="V6" s="49" t="n">
        <f aca="false">SUM(V4:V5)</f>
        <v>0</v>
      </c>
      <c r="W6" s="49" t="n">
        <f aca="false">SUM(W4:W5)</f>
        <v>0</v>
      </c>
      <c r="X6" s="49" t="n">
        <f aca="false">SUM(X4:X5)</f>
        <v>36</v>
      </c>
      <c r="Y6" s="49" t="n">
        <f aca="false">SUM(Y4:Y5)</f>
        <v>36</v>
      </c>
      <c r="Z6" s="49" t="n">
        <f aca="false">SUM(Z4:Z5)</f>
        <v>36</v>
      </c>
      <c r="AA6" s="49" t="n">
        <f aca="false">SUM(AA4:AA5)</f>
        <v>35</v>
      </c>
      <c r="AB6" s="49" t="n">
        <f aca="false">SUM(AB4:AB5)</f>
        <v>0</v>
      </c>
      <c r="AC6" s="49" t="n">
        <f aca="false">SUM(AC4:AC5)</f>
        <v>0</v>
      </c>
      <c r="AD6" s="49" t="n">
        <f aca="false">SUM(AD4:AD5)</f>
        <v>16</v>
      </c>
      <c r="AE6" s="49" t="n">
        <f aca="false">SUM(AE4:AE5)</f>
        <v>0</v>
      </c>
      <c r="AF6" s="49" t="n">
        <f aca="false">SUM(AF4:AF5)</f>
        <v>27</v>
      </c>
      <c r="AG6" s="49" t="n">
        <f aca="false">SUM(AG4:AG5)</f>
        <v>26</v>
      </c>
      <c r="AH6" s="49" t="n">
        <f aca="false">SUM(AH4:AH5)</f>
        <v>30</v>
      </c>
      <c r="AI6" s="49" t="n">
        <f aca="false">SUM(AI4:AI5)</f>
        <v>30</v>
      </c>
      <c r="AJ6" s="49" t="n">
        <f aca="false">SUM(AJ4:AJ5)</f>
        <v>30</v>
      </c>
      <c r="AK6" s="49" t="n">
        <f aca="false">SUM(AK4:AK5)</f>
        <v>0</v>
      </c>
      <c r="AL6" s="49" t="n">
        <f aca="false">SUM(AL4:AL5)</f>
        <v>27</v>
      </c>
      <c r="AM6" s="49" t="n">
        <f aca="false">SUM(AM4:AM5)</f>
        <v>29</v>
      </c>
      <c r="AN6" s="49" t="n">
        <f aca="false">SUM(AN4:AN5)</f>
        <v>30</v>
      </c>
      <c r="AO6" s="49" t="n">
        <f aca="false">SUM(AO4:AO5)</f>
        <v>27</v>
      </c>
      <c r="AP6" s="49" t="n">
        <f aca="false">SUM(AP4:AP5)</f>
        <v>28</v>
      </c>
      <c r="AQ6" s="49" t="n">
        <f aca="false">SUM(AQ4:AQ5)</f>
        <v>32</v>
      </c>
      <c r="AR6" s="49" t="n">
        <f aca="false">SUM(AR4:AR5)</f>
        <v>28</v>
      </c>
      <c r="AS6" s="49" t="n">
        <f aca="false">SUM(AS4:AS5)</f>
        <v>28</v>
      </c>
      <c r="AT6" s="49" t="n">
        <f aca="false">SUM(AT4:AT5)</f>
        <v>25</v>
      </c>
      <c r="AU6" s="49" t="n">
        <f aca="false">SUM(AU4:AU5)</f>
        <v>0</v>
      </c>
      <c r="AV6" s="49" t="n">
        <f aca="false">SUM(AV4:AV5)</f>
        <v>28</v>
      </c>
      <c r="AW6" s="49" t="n">
        <f aca="false">SUM(AW4:AW5)</f>
        <v>32</v>
      </c>
      <c r="AX6" s="49" t="n">
        <f aca="false">SUM(AX4:AX5)</f>
        <v>24</v>
      </c>
      <c r="AY6" s="49" t="n">
        <f aca="false">SUM(AY4:AY5)</f>
        <v>0</v>
      </c>
      <c r="AZ6" s="49" t="n">
        <f aca="false">SUM(AZ4:AZ5)</f>
        <v>0</v>
      </c>
      <c r="BA6" s="49" t="n">
        <f aca="false">SUM(BA4:BA5)</f>
        <v>30</v>
      </c>
      <c r="BB6" s="49" t="n">
        <f aca="false">SUM(BB4:BB5)</f>
        <v>32</v>
      </c>
      <c r="BC6" s="49" t="n">
        <f aca="false">SUM(BC4:BC5)</f>
        <v>0</v>
      </c>
      <c r="BD6" s="49" t="n">
        <f aca="false">SUM(BD4:BD5)</f>
        <v>0</v>
      </c>
      <c r="BE6" s="49" t="n">
        <f aca="false">SUM(BE4:BE5)</f>
        <v>0</v>
      </c>
      <c r="BF6" s="49" t="n">
        <f aca="false">SUM(BF4:BF5)</f>
        <v>19</v>
      </c>
      <c r="BG6" s="49" t="n">
        <f aca="false">SUM(BG4:BG5)</f>
        <v>0</v>
      </c>
      <c r="BH6" s="49" t="n">
        <f aca="false">SUM(BH4:BH5)</f>
        <v>0</v>
      </c>
      <c r="BI6" s="49" t="n">
        <f aca="false">SUM(BI4:BI5)</f>
        <v>24</v>
      </c>
      <c r="BJ6" s="49" t="n">
        <f aca="false">SUM(BJ4:BJ5)</f>
        <v>20</v>
      </c>
      <c r="BK6" s="49" t="n">
        <f aca="false">SUM(BK4:BK5)</f>
        <v>0</v>
      </c>
      <c r="BL6" s="48" t="n">
        <f aca="false">(SUM(C6:AC6))+(SUM(AF6:BK6))</f>
        <v>1091</v>
      </c>
      <c r="BM6" s="49" t="n">
        <f aca="false">SUM(BM4:BM5)</f>
        <v>0</v>
      </c>
      <c r="BN6" s="50" t="e">
        <f aca="false">BL6/BM6</f>
        <v>#DIV/0!</v>
      </c>
      <c r="BO6" s="49" t="e">
        <f aca="false">BO4+BO5+#REF!+#REF!+#REF!</f>
        <v>#REF!</v>
      </c>
      <c r="BP6" s="49" t="e">
        <f aca="false">BP4+BP5+#REF!+#REF!+#REF!</f>
        <v>#REF!</v>
      </c>
      <c r="BQ6" s="49" t="e">
        <f aca="false">BQ4+BQ5+#REF!+#REF!+#REF!</f>
        <v>#REF!</v>
      </c>
      <c r="BR6" s="49" t="e">
        <f aca="false">BR4+BR5+#REF!+#REF!+#REF!</f>
        <v>#REF!</v>
      </c>
      <c r="BS6" s="48" t="e">
        <f aca="false">BS4+BS5+#REF!+#REF!+#REF!</f>
        <v>#REF!</v>
      </c>
      <c r="BT6" s="48" t="e">
        <f aca="false">BT4+BT5+#REF!+#REF!+#REF!</f>
        <v>#REF!</v>
      </c>
      <c r="BU6" s="48" t="e">
        <f aca="false">BU4+BU5+#REF!+#REF!+#REF!</f>
        <v>#REF!</v>
      </c>
      <c r="BV6" s="48" t="e">
        <f aca="false">BV4+BV5+#REF!+#REF!+#REF!</f>
        <v>#REF!</v>
      </c>
      <c r="BW6" s="48" t="e">
        <f aca="false">BW4+BW5+#REF!+#REF!+#REF!</f>
        <v>#REF!</v>
      </c>
      <c r="BX6" s="48" t="e">
        <f aca="false">BX4+BX5+#REF!+#REF!+#REF!</f>
        <v>#REF!</v>
      </c>
      <c r="BY6" s="48" t="e">
        <f aca="false">BY4+BY5+#REF!+#REF!+#REF!</f>
        <v>#REF!</v>
      </c>
    </row>
    <row r="7" customFormat="false" ht="14.4" hidden="false" customHeight="false" outlineLevel="0" collapsed="false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 t="n">
        <f aca="false">(SUM(C7:AC7))+(SUM(AF7:BK7))</f>
        <v>0</v>
      </c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</row>
    <row r="8" customFormat="false" ht="14.4" hidden="false" customHeight="false" outlineLevel="0" collapsed="false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</row>
    <row r="11" customFormat="false" ht="14.4" hidden="false" customHeight="false" outlineLevel="0" collapsed="false">
      <c r="B11" s="40" t="s">
        <v>47</v>
      </c>
      <c r="C11" s="40"/>
    </row>
    <row r="12" customFormat="false" ht="14.4" hidden="false" customHeight="false" outlineLevel="0" collapsed="false">
      <c r="B12" s="41"/>
      <c r="C12" s="42"/>
      <c r="D12" s="42"/>
      <c r="E12" s="43"/>
    </row>
    <row r="13" customFormat="false" ht="14.4" hidden="false" customHeight="false" outlineLevel="0" collapsed="false">
      <c r="B13" s="44"/>
      <c r="C13" s="42"/>
      <c r="D13" s="42"/>
      <c r="E13" s="43"/>
    </row>
    <row r="14" customFormat="false" ht="14.4" hidden="false" customHeight="false" outlineLevel="0" collapsed="false">
      <c r="B14" s="44"/>
      <c r="C14" s="45"/>
      <c r="D14" s="45"/>
      <c r="E14" s="45"/>
    </row>
  </sheetData>
  <mergeCells count="5">
    <mergeCell ref="B1:BY1"/>
    <mergeCell ref="C2:AC2"/>
    <mergeCell ref="AF2:BE2"/>
    <mergeCell ref="BF2:BK2"/>
    <mergeCell ref="BO2:BY2"/>
  </mergeCells>
  <printOptions headings="false" gridLines="false" gridLinesSet="true" horizontalCentered="false" verticalCentered="false"/>
  <pageMargins left="0.699305555555556" right="0.69930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1171875" defaultRowHeight="14.4" zeroHeight="false" outlineLevelRow="0" outlineLevelCol="0"/>
  <sheetData/>
  <printOptions headings="false" gridLines="false" gridLinesSet="true" horizontalCentered="false" verticalCentered="false"/>
  <pageMargins left="0.699305555555556" right="0.69930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2025-09-03T13:32:55Z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2998A8C0F5A54884AF28F8D5DF959C17_12</vt:lpwstr>
  </property>
  <property fmtid="{D5CDD505-2E9C-101B-9397-08002B2CF9AE}" pid="3" name="KSOProductBuildVer">
    <vt:lpwstr>1049-12.2.0.21931</vt:lpwstr>
  </property>
</Properties>
</file>